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KITTEH\"/>
    </mc:Choice>
  </mc:AlternateContent>
  <bookViews>
    <workbookView xWindow="0" yWindow="0" windowWidth="28800" windowHeight="12585"/>
  </bookViews>
  <sheets>
    <sheet name="Better in the Raw" sheetId="1" r:id="rId1"/>
    <sheet name="Allnutrin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2" l="1"/>
  <c r="C21" i="1"/>
  <c r="C20" i="1"/>
  <c r="C19" i="1"/>
  <c r="C18" i="1"/>
  <c r="C17" i="1"/>
  <c r="C16" i="1"/>
  <c r="C15" i="1"/>
  <c r="C15" i="2"/>
  <c r="D10" i="2" l="1"/>
  <c r="D17" i="2"/>
  <c r="D15" i="2"/>
  <c r="E17" i="2" l="1"/>
  <c r="G17" i="2"/>
  <c r="D21" i="1"/>
  <c r="D20" i="1"/>
  <c r="D19" i="1"/>
  <c r="D18" i="1"/>
  <c r="D17" i="1"/>
  <c r="E17" i="1" s="1"/>
  <c r="G17" i="1" s="1"/>
  <c r="D16" i="1"/>
  <c r="D15" i="1"/>
  <c r="D10" i="1"/>
  <c r="E16" i="1" l="1"/>
  <c r="G16" i="1" s="1"/>
  <c r="E19" i="1"/>
  <c r="G19" i="1" s="1"/>
  <c r="E21" i="1"/>
  <c r="G21" i="1" s="1"/>
  <c r="E20" i="1"/>
  <c r="G20" i="1" s="1"/>
  <c r="E15" i="1"/>
  <c r="G15" i="1" s="1"/>
  <c r="E18" i="1"/>
  <c r="G18" i="1" s="1"/>
</calcChain>
</file>

<file path=xl/sharedStrings.xml><?xml version="1.0" encoding="utf-8"?>
<sst xmlns="http://schemas.openxmlformats.org/spreadsheetml/2006/main" count="70" uniqueCount="41">
  <si>
    <t>Cost</t>
  </si>
  <si>
    <t>Yield</t>
  </si>
  <si>
    <t>Cost per pound</t>
  </si>
  <si>
    <t>Chicken</t>
  </si>
  <si>
    <t>MIX IN</t>
  </si>
  <si>
    <t>MEAT -- maximum 20% fat</t>
  </si>
  <si>
    <t>Game mix</t>
  </si>
  <si>
    <t>Camel</t>
  </si>
  <si>
    <t>Kangaroo</t>
  </si>
  <si>
    <t>Lamb</t>
  </si>
  <si>
    <t>Venison</t>
  </si>
  <si>
    <t>Beef (83% lean)</t>
  </si>
  <si>
    <t>Better in the Raw (5 lb bag)</t>
  </si>
  <si>
    <t>in lbs. of finished food</t>
  </si>
  <si>
    <t>per item</t>
  </si>
  <si>
    <t>HILLS FOOD (per lb.)</t>
  </si>
  <si>
    <t>of finished food</t>
  </si>
  <si>
    <t>RAW FOOD RECIPE:  .5 cup BitR + 1.5 cups water + 2 lb. meat =  3 lb. of finished food</t>
  </si>
  <si>
    <t>1 lb. = 454 g = 16 oz</t>
  </si>
  <si>
    <t>Kittens and cats can eat .5 - 1 lb. per day. Feed kittens 3 times per day, and cats 2 times per day.</t>
  </si>
  <si>
    <t>TOTAL COST</t>
  </si>
  <si>
    <t>PER POUND</t>
  </si>
  <si>
    <t>OF FINISHED</t>
  </si>
  <si>
    <t>CAT FOOD</t>
  </si>
  <si>
    <t>AMOUNT</t>
  </si>
  <si>
    <t>EAT</t>
  </si>
  <si>
    <t>PER</t>
  </si>
  <si>
    <t>DAY</t>
  </si>
  <si>
    <t>IN LBS.</t>
  </si>
  <si>
    <t>FINAL</t>
  </si>
  <si>
    <t>COST</t>
  </si>
  <si>
    <t>Enter your value for item</t>
  </si>
  <si>
    <t>Final cost per day</t>
  </si>
  <si>
    <t>RAW FOOD RECIPE:  40 g Allnutrin w/ Calcium + 2.75 cups water + 2765 g chicken + 218 g chicken liver =  8 lb. of finished food</t>
  </si>
  <si>
    <t xml:space="preserve">                + Shipping</t>
  </si>
  <si>
    <t>Allnutrin (180 g bag)</t>
  </si>
  <si>
    <t>Chicken liver</t>
  </si>
  <si>
    <t xml:space="preserve">                Shipping Included</t>
  </si>
  <si>
    <t>3 lb. fin/2 lb. meat = 1.50</t>
  </si>
  <si>
    <t xml:space="preserve">8 lb. fin/6.09 lb. meat = </t>
  </si>
  <si>
    <t xml:space="preserve">8 lb. fin/0.48 lb. liver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</si>
</sst>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-[$$-1009]* #,##0.00_-;\-[$$-1009]* #,##0.00_-;_-[$$-1009]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164" fontId="3" fillId="2" borderId="0" xfId="0" applyNumberFormat="1" applyFont="1" applyFill="1"/>
    <xf numFmtId="2" fontId="3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Fill="1"/>
    <xf numFmtId="2" fontId="3" fillId="2" borderId="0" xfId="0" applyNumberFormat="1" applyFont="1" applyFill="1"/>
    <xf numFmtId="44" fontId="2" fillId="3" borderId="0" xfId="1" applyFont="1" applyFill="1"/>
    <xf numFmtId="0" fontId="2" fillId="0" borderId="0" xfId="0" quotePrefix="1" applyFont="1"/>
    <xf numFmtId="2" fontId="3" fillId="0" borderId="0" xfId="0" quotePrefix="1" applyNumberFormat="1" applyFont="1" applyAlignment="1">
      <alignment horizontal="center"/>
    </xf>
    <xf numFmtId="164" fontId="3" fillId="4" borderId="0" xfId="0" applyNumberFormat="1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A23" sqref="A23"/>
    </sheetView>
  </sheetViews>
  <sheetFormatPr defaultRowHeight="16.5" customHeight="1" x14ac:dyDescent="0.25"/>
  <cols>
    <col min="1" max="1" width="34.7109375" style="2" customWidth="1"/>
    <col min="2" max="2" width="11.28515625" style="1" customWidth="1"/>
    <col min="3" max="3" width="24.28515625" style="1" customWidth="1"/>
    <col min="4" max="4" width="18.28515625" style="1" customWidth="1"/>
    <col min="5" max="5" width="14.85546875" style="1" customWidth="1"/>
    <col min="6" max="6" width="11.28515625" style="1" customWidth="1"/>
    <col min="7" max="16384" width="9.140625" style="1"/>
  </cols>
  <sheetData>
    <row r="1" spans="1:12" ht="16.5" customHeight="1" x14ac:dyDescent="0.25">
      <c r="A1" s="14" t="s">
        <v>17</v>
      </c>
      <c r="B1" s="14"/>
      <c r="C1" s="14"/>
      <c r="D1" s="14"/>
      <c r="E1" s="14"/>
      <c r="F1" s="14"/>
      <c r="G1" s="14"/>
    </row>
    <row r="2" spans="1:12" ht="16.5" customHeight="1" x14ac:dyDescent="0.25">
      <c r="A2" s="15" t="s">
        <v>18</v>
      </c>
      <c r="B2" s="15"/>
      <c r="C2" s="15"/>
      <c r="D2" s="15"/>
      <c r="E2" s="15"/>
      <c r="F2" s="15"/>
      <c r="G2" s="15"/>
    </row>
    <row r="3" spans="1:12" ht="16.5" customHeight="1" x14ac:dyDescent="0.25">
      <c r="A3" s="15" t="s">
        <v>19</v>
      </c>
      <c r="B3" s="15"/>
      <c r="C3" s="15"/>
      <c r="D3" s="15"/>
      <c r="E3" s="15"/>
      <c r="F3" s="15"/>
      <c r="G3" s="15"/>
    </row>
    <row r="4" spans="1:12" ht="16.5" customHeight="1" x14ac:dyDescent="0.25">
      <c r="A4" s="16" t="s">
        <v>31</v>
      </c>
      <c r="B4" s="16"/>
      <c r="C4" s="16"/>
      <c r="D4" s="16"/>
      <c r="E4" s="16"/>
      <c r="F4" s="16"/>
      <c r="G4" s="16"/>
    </row>
    <row r="5" spans="1:12" ht="16.5" customHeight="1" x14ac:dyDescent="0.25">
      <c r="A5" s="17" t="s">
        <v>32</v>
      </c>
      <c r="B5" s="17"/>
      <c r="C5" s="17"/>
      <c r="D5" s="17"/>
      <c r="E5" s="17"/>
      <c r="F5" s="17"/>
      <c r="G5" s="17"/>
    </row>
    <row r="7" spans="1:12" ht="16.5" customHeight="1" x14ac:dyDescent="0.25">
      <c r="B7" s="3" t="s">
        <v>0</v>
      </c>
      <c r="C7" s="3" t="s">
        <v>1</v>
      </c>
      <c r="D7" s="3" t="s">
        <v>2</v>
      </c>
      <c r="E7" s="3" t="s">
        <v>20</v>
      </c>
      <c r="F7" s="3" t="s">
        <v>24</v>
      </c>
      <c r="G7" s="3" t="s">
        <v>29</v>
      </c>
      <c r="H7" s="3"/>
      <c r="I7" s="3"/>
      <c r="J7" s="3"/>
      <c r="K7" s="3"/>
      <c r="L7" s="3"/>
    </row>
    <row r="8" spans="1:12" ht="16.5" customHeight="1" x14ac:dyDescent="0.25">
      <c r="B8" s="3" t="s">
        <v>14</v>
      </c>
      <c r="C8" s="3" t="s">
        <v>13</v>
      </c>
      <c r="D8" s="3" t="s">
        <v>16</v>
      </c>
      <c r="E8" s="3" t="s">
        <v>21</v>
      </c>
      <c r="F8" s="3" t="s">
        <v>25</v>
      </c>
      <c r="G8" s="3" t="s">
        <v>30</v>
      </c>
      <c r="H8" s="3"/>
      <c r="I8" s="3"/>
      <c r="J8" s="3"/>
      <c r="K8" s="3"/>
      <c r="L8" s="3"/>
    </row>
    <row r="9" spans="1:12" ht="16.5" customHeight="1" x14ac:dyDescent="0.25">
      <c r="A9" s="4" t="s">
        <v>4</v>
      </c>
      <c r="B9" s="3"/>
      <c r="C9" s="3"/>
      <c r="D9" s="3"/>
      <c r="E9" s="3" t="s">
        <v>22</v>
      </c>
      <c r="F9" s="3" t="s">
        <v>26</v>
      </c>
      <c r="G9" s="3" t="s">
        <v>26</v>
      </c>
      <c r="H9" s="3"/>
      <c r="I9" s="3"/>
      <c r="J9" s="3"/>
      <c r="K9" s="3"/>
      <c r="L9" s="3"/>
    </row>
    <row r="10" spans="1:12" ht="16.5" customHeight="1" x14ac:dyDescent="0.25">
      <c r="A10" s="2" t="s">
        <v>12</v>
      </c>
      <c r="B10" s="5">
        <v>140</v>
      </c>
      <c r="C10" s="6">
        <v>100</v>
      </c>
      <c r="D10" s="7">
        <f>+B10/C10</f>
        <v>1.4</v>
      </c>
      <c r="E10" s="3" t="s">
        <v>23</v>
      </c>
      <c r="F10" s="3" t="s">
        <v>27</v>
      </c>
      <c r="G10" s="3" t="s">
        <v>27</v>
      </c>
    </row>
    <row r="11" spans="1:12" ht="16.5" customHeight="1" x14ac:dyDescent="0.25">
      <c r="A11" s="11" t="s">
        <v>37</v>
      </c>
      <c r="B11" s="7"/>
      <c r="C11" s="6"/>
      <c r="D11" s="7"/>
      <c r="F11" s="3" t="s">
        <v>28</v>
      </c>
    </row>
    <row r="12" spans="1:12" ht="16.5" customHeight="1" x14ac:dyDescent="0.25">
      <c r="A12" s="2" t="s">
        <v>5</v>
      </c>
      <c r="B12" s="7"/>
      <c r="C12" s="6"/>
      <c r="D12" s="7"/>
    </row>
    <row r="13" spans="1:12" ht="16.5" customHeight="1" x14ac:dyDescent="0.25">
      <c r="B13" s="7"/>
      <c r="C13" s="6"/>
      <c r="D13" s="7"/>
    </row>
    <row r="14" spans="1:12" ht="16.5" customHeight="1" x14ac:dyDescent="0.25">
      <c r="A14" s="4" t="s">
        <v>15</v>
      </c>
      <c r="B14" s="7"/>
      <c r="C14" s="12" t="s">
        <v>38</v>
      </c>
      <c r="D14" s="7"/>
    </row>
    <row r="15" spans="1:12" ht="16.5" customHeight="1" x14ac:dyDescent="0.25">
      <c r="A15" s="2" t="s">
        <v>3</v>
      </c>
      <c r="B15" s="5">
        <v>7.48</v>
      </c>
      <c r="C15" s="6">
        <f>3/2</f>
        <v>1.5</v>
      </c>
      <c r="D15" s="7">
        <f>+B15/C15</f>
        <v>4.9866666666666672</v>
      </c>
      <c r="E15" s="8">
        <f>+D10+D15</f>
        <v>6.3866666666666667</v>
      </c>
      <c r="F15" s="9">
        <v>0.5</v>
      </c>
      <c r="G15" s="10">
        <f>+E15*F15</f>
        <v>3.1933333333333334</v>
      </c>
    </row>
    <row r="16" spans="1:12" ht="16.5" customHeight="1" x14ac:dyDescent="0.25">
      <c r="A16" s="2" t="s">
        <v>6</v>
      </c>
      <c r="B16" s="5">
        <v>7.38</v>
      </c>
      <c r="C16" s="6">
        <f t="shared" ref="C16:C21" si="0">3/2</f>
        <v>1.5</v>
      </c>
      <c r="D16" s="7">
        <f t="shared" ref="D16:D21" si="1">+B16/C16</f>
        <v>4.92</v>
      </c>
      <c r="E16" s="8">
        <f>+D10+D16</f>
        <v>6.32</v>
      </c>
      <c r="F16" s="9">
        <v>0.5</v>
      </c>
      <c r="G16" s="10">
        <f t="shared" ref="G16:G21" si="2">+E16*F16</f>
        <v>3.16</v>
      </c>
    </row>
    <row r="17" spans="1:7" ht="16.5" customHeight="1" x14ac:dyDescent="0.25">
      <c r="A17" s="2" t="s">
        <v>7</v>
      </c>
      <c r="B17" s="5">
        <v>5.94</v>
      </c>
      <c r="C17" s="6">
        <f t="shared" si="0"/>
        <v>1.5</v>
      </c>
      <c r="D17" s="7">
        <f t="shared" si="1"/>
        <v>3.9600000000000004</v>
      </c>
      <c r="E17" s="8">
        <f>+D10+D17</f>
        <v>5.36</v>
      </c>
      <c r="F17" s="9">
        <v>0.5</v>
      </c>
      <c r="G17" s="10">
        <f t="shared" si="2"/>
        <v>2.68</v>
      </c>
    </row>
    <row r="18" spans="1:7" ht="16.5" customHeight="1" x14ac:dyDescent="0.25">
      <c r="A18" s="2" t="s">
        <v>8</v>
      </c>
      <c r="B18" s="5">
        <v>5.7</v>
      </c>
      <c r="C18" s="6">
        <f t="shared" si="0"/>
        <v>1.5</v>
      </c>
      <c r="D18" s="7">
        <f t="shared" si="1"/>
        <v>3.8000000000000003</v>
      </c>
      <c r="E18" s="8">
        <f>+D10+D18</f>
        <v>5.2</v>
      </c>
      <c r="F18" s="9">
        <v>0.5</v>
      </c>
      <c r="G18" s="10">
        <f t="shared" si="2"/>
        <v>2.6</v>
      </c>
    </row>
    <row r="19" spans="1:7" ht="16.5" customHeight="1" x14ac:dyDescent="0.25">
      <c r="A19" s="2" t="s">
        <v>9</v>
      </c>
      <c r="B19" s="5">
        <v>6.5</v>
      </c>
      <c r="C19" s="6">
        <f t="shared" si="0"/>
        <v>1.5</v>
      </c>
      <c r="D19" s="7">
        <f t="shared" si="1"/>
        <v>4.333333333333333</v>
      </c>
      <c r="E19" s="8">
        <f>+D10+D19</f>
        <v>5.7333333333333325</v>
      </c>
      <c r="F19" s="9">
        <v>0.5</v>
      </c>
      <c r="G19" s="10">
        <f t="shared" si="2"/>
        <v>2.8666666666666663</v>
      </c>
    </row>
    <row r="20" spans="1:7" ht="16.5" customHeight="1" x14ac:dyDescent="0.25">
      <c r="A20" s="2" t="s">
        <v>10</v>
      </c>
      <c r="B20" s="5">
        <v>5.86</v>
      </c>
      <c r="C20" s="6">
        <f t="shared" si="0"/>
        <v>1.5</v>
      </c>
      <c r="D20" s="7">
        <f t="shared" si="1"/>
        <v>3.9066666666666667</v>
      </c>
      <c r="E20" s="8">
        <f>+D10+D20</f>
        <v>5.3066666666666666</v>
      </c>
      <c r="F20" s="9">
        <v>0.5</v>
      </c>
      <c r="G20" s="10">
        <f t="shared" si="2"/>
        <v>2.6533333333333333</v>
      </c>
    </row>
    <row r="21" spans="1:7" ht="16.5" customHeight="1" x14ac:dyDescent="0.25">
      <c r="A21" s="2" t="s">
        <v>11</v>
      </c>
      <c r="B21" s="5">
        <v>7.35</v>
      </c>
      <c r="C21" s="6">
        <f t="shared" si="0"/>
        <v>1.5</v>
      </c>
      <c r="D21" s="7">
        <f t="shared" si="1"/>
        <v>4.8999999999999995</v>
      </c>
      <c r="E21" s="8">
        <f>+D10+D21</f>
        <v>6.2999999999999989</v>
      </c>
      <c r="F21" s="9">
        <v>0.5</v>
      </c>
      <c r="G21" s="10">
        <f t="shared" si="2"/>
        <v>3.1499999999999995</v>
      </c>
    </row>
    <row r="22" spans="1:7" ht="16.5" customHeight="1" x14ac:dyDescent="0.25">
      <c r="B22" s="7"/>
      <c r="D22" s="7"/>
    </row>
    <row r="23" spans="1:7" ht="16.5" customHeight="1" x14ac:dyDescent="0.25">
      <c r="B23" s="7"/>
      <c r="D23" s="7"/>
    </row>
    <row r="24" spans="1:7" ht="16.5" customHeight="1" x14ac:dyDescent="0.25">
      <c r="B24" s="7"/>
      <c r="D24" s="7"/>
    </row>
    <row r="25" spans="1:7" ht="16.5" customHeight="1" x14ac:dyDescent="0.25">
      <c r="B25" s="7"/>
      <c r="D25" s="7"/>
    </row>
    <row r="26" spans="1:7" ht="16.5" customHeight="1" x14ac:dyDescent="0.25">
      <c r="B26" s="7"/>
      <c r="D26" s="7"/>
    </row>
    <row r="27" spans="1:7" ht="16.5" customHeight="1" x14ac:dyDescent="0.25">
      <c r="B27" s="7"/>
      <c r="D27" s="7"/>
    </row>
    <row r="28" spans="1:7" ht="16.5" customHeight="1" x14ac:dyDescent="0.25">
      <c r="B28" s="7"/>
      <c r="D28" s="7"/>
    </row>
    <row r="29" spans="1:7" ht="16.5" customHeight="1" x14ac:dyDescent="0.25">
      <c r="B29" s="7"/>
      <c r="D29" s="7"/>
    </row>
    <row r="30" spans="1:7" ht="16.5" customHeight="1" x14ac:dyDescent="0.25">
      <c r="B30" s="7"/>
      <c r="D30" s="7"/>
    </row>
    <row r="31" spans="1:7" ht="16.5" customHeight="1" x14ac:dyDescent="0.25">
      <c r="B31" s="7"/>
      <c r="D31" s="7"/>
    </row>
    <row r="32" spans="1:7" ht="16.5" customHeight="1" x14ac:dyDescent="0.25">
      <c r="B32" s="7"/>
      <c r="D32" s="7"/>
    </row>
    <row r="33" spans="2:4" ht="16.5" customHeight="1" x14ac:dyDescent="0.25">
      <c r="B33" s="7"/>
      <c r="D33" s="7"/>
    </row>
    <row r="34" spans="2:4" ht="16.5" customHeight="1" x14ac:dyDescent="0.25">
      <c r="B34" s="7"/>
      <c r="D34" s="7"/>
    </row>
    <row r="35" spans="2:4" ht="16.5" customHeight="1" x14ac:dyDescent="0.25">
      <c r="B35" s="7"/>
      <c r="D35" s="7"/>
    </row>
    <row r="36" spans="2:4" ht="16.5" customHeight="1" x14ac:dyDescent="0.25">
      <c r="B36" s="7"/>
      <c r="D36" s="7"/>
    </row>
    <row r="37" spans="2:4" ht="16.5" customHeight="1" x14ac:dyDescent="0.25">
      <c r="B37" s="7"/>
      <c r="D37" s="7"/>
    </row>
    <row r="38" spans="2:4" ht="16.5" customHeight="1" x14ac:dyDescent="0.25">
      <c r="B38" s="7"/>
      <c r="D38" s="7"/>
    </row>
    <row r="39" spans="2:4" ht="16.5" customHeight="1" x14ac:dyDescent="0.25">
      <c r="B39" s="7"/>
      <c r="D39" s="7"/>
    </row>
    <row r="40" spans="2:4" ht="16.5" customHeight="1" x14ac:dyDescent="0.25">
      <c r="B40" s="7"/>
    </row>
    <row r="41" spans="2:4" ht="16.5" customHeight="1" x14ac:dyDescent="0.25">
      <c r="B41" s="7"/>
    </row>
    <row r="42" spans="2:4" ht="16.5" customHeight="1" x14ac:dyDescent="0.25">
      <c r="B42" s="7"/>
    </row>
    <row r="43" spans="2:4" ht="16.5" customHeight="1" x14ac:dyDescent="0.25">
      <c r="B43" s="7"/>
    </row>
    <row r="44" spans="2:4" ht="16.5" customHeight="1" x14ac:dyDescent="0.25">
      <c r="B44" s="7"/>
    </row>
    <row r="45" spans="2:4" ht="16.5" customHeight="1" x14ac:dyDescent="0.25">
      <c r="B45" s="7"/>
    </row>
    <row r="46" spans="2:4" ht="16.5" customHeight="1" x14ac:dyDescent="0.25">
      <c r="B46" s="7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A18" sqref="A18"/>
    </sheetView>
  </sheetViews>
  <sheetFormatPr defaultRowHeight="15.75" x14ac:dyDescent="0.25"/>
  <cols>
    <col min="1" max="1" width="34.7109375" style="2" customWidth="1"/>
    <col min="2" max="2" width="11.28515625" style="1" customWidth="1"/>
    <col min="3" max="3" width="24.28515625" style="1" customWidth="1"/>
    <col min="4" max="4" width="18.28515625" style="1" customWidth="1"/>
    <col min="5" max="5" width="14.85546875" style="1" customWidth="1"/>
    <col min="6" max="6" width="11.28515625" style="1" customWidth="1"/>
    <col min="7" max="16384" width="9.140625" style="1"/>
  </cols>
  <sheetData>
    <row r="1" spans="1:12" ht="16.5" customHeight="1" x14ac:dyDescent="0.25">
      <c r="A1" s="14" t="s">
        <v>33</v>
      </c>
      <c r="B1" s="14"/>
      <c r="C1" s="14"/>
      <c r="D1" s="14"/>
      <c r="E1" s="14"/>
      <c r="F1" s="14"/>
      <c r="G1" s="14"/>
    </row>
    <row r="2" spans="1:12" ht="16.5" customHeight="1" x14ac:dyDescent="0.25">
      <c r="A2" s="15" t="s">
        <v>18</v>
      </c>
      <c r="B2" s="15"/>
      <c r="C2" s="15"/>
      <c r="D2" s="15"/>
      <c r="E2" s="15"/>
      <c r="F2" s="15"/>
      <c r="G2" s="15"/>
    </row>
    <row r="3" spans="1:12" ht="16.5" customHeight="1" x14ac:dyDescent="0.25">
      <c r="A3" s="15" t="s">
        <v>19</v>
      </c>
      <c r="B3" s="15"/>
      <c r="C3" s="15"/>
      <c r="D3" s="15"/>
      <c r="E3" s="15"/>
      <c r="F3" s="15"/>
      <c r="G3" s="15"/>
    </row>
    <row r="4" spans="1:12" ht="16.5" customHeight="1" x14ac:dyDescent="0.25">
      <c r="A4" s="16" t="s">
        <v>31</v>
      </c>
      <c r="B4" s="16"/>
      <c r="C4" s="16"/>
      <c r="D4" s="16"/>
      <c r="E4" s="16"/>
      <c r="F4" s="16"/>
      <c r="G4" s="16"/>
    </row>
    <row r="5" spans="1:12" ht="16.5" customHeight="1" x14ac:dyDescent="0.25">
      <c r="A5" s="17" t="s">
        <v>32</v>
      </c>
      <c r="B5" s="17"/>
      <c r="C5" s="17"/>
      <c r="D5" s="17"/>
      <c r="E5" s="17"/>
      <c r="F5" s="17"/>
      <c r="G5" s="17"/>
    </row>
    <row r="7" spans="1:12" ht="16.5" customHeight="1" x14ac:dyDescent="0.25">
      <c r="B7" s="3" t="s">
        <v>0</v>
      </c>
      <c r="C7" s="3" t="s">
        <v>1</v>
      </c>
      <c r="D7" s="3" t="s">
        <v>2</v>
      </c>
      <c r="E7" s="3" t="s">
        <v>20</v>
      </c>
      <c r="F7" s="3" t="s">
        <v>24</v>
      </c>
      <c r="G7" s="3" t="s">
        <v>29</v>
      </c>
      <c r="H7" s="3"/>
      <c r="I7" s="3"/>
      <c r="J7" s="3"/>
      <c r="K7" s="3"/>
      <c r="L7" s="3"/>
    </row>
    <row r="8" spans="1:12" ht="16.5" customHeight="1" x14ac:dyDescent="0.25">
      <c r="B8" s="3" t="s">
        <v>14</v>
      </c>
      <c r="C8" s="3" t="s">
        <v>13</v>
      </c>
      <c r="D8" s="3" t="s">
        <v>16</v>
      </c>
      <c r="E8" s="3" t="s">
        <v>21</v>
      </c>
      <c r="F8" s="3" t="s">
        <v>25</v>
      </c>
      <c r="G8" s="3" t="s">
        <v>30</v>
      </c>
      <c r="H8" s="3"/>
      <c r="I8" s="3"/>
      <c r="J8" s="3"/>
      <c r="K8" s="3"/>
      <c r="L8" s="3"/>
    </row>
    <row r="9" spans="1:12" ht="16.5" customHeight="1" x14ac:dyDescent="0.25">
      <c r="A9" s="4" t="s">
        <v>4</v>
      </c>
      <c r="B9" s="3"/>
      <c r="C9" s="3"/>
      <c r="D9" s="3"/>
      <c r="E9" s="3" t="s">
        <v>22</v>
      </c>
      <c r="F9" s="3" t="s">
        <v>26</v>
      </c>
      <c r="G9" s="3" t="s">
        <v>26</v>
      </c>
      <c r="H9" s="3"/>
      <c r="I9" s="3"/>
      <c r="J9" s="3"/>
      <c r="K9" s="3"/>
      <c r="L9" s="3"/>
    </row>
    <row r="10" spans="1:12" ht="16.5" customHeight="1" x14ac:dyDescent="0.25">
      <c r="A10" s="2" t="s">
        <v>35</v>
      </c>
      <c r="B10" s="5">
        <v>23.25</v>
      </c>
      <c r="C10" s="6">
        <v>40</v>
      </c>
      <c r="D10" s="7">
        <f>(+B10+B11)/C10</f>
        <v>1.2787500000000001</v>
      </c>
      <c r="E10" s="3" t="s">
        <v>23</v>
      </c>
      <c r="F10" s="3" t="s">
        <v>27</v>
      </c>
      <c r="G10" s="3" t="s">
        <v>27</v>
      </c>
    </row>
    <row r="11" spans="1:12" ht="16.5" customHeight="1" x14ac:dyDescent="0.25">
      <c r="A11" s="11" t="s">
        <v>34</v>
      </c>
      <c r="B11" s="5">
        <v>27.9</v>
      </c>
      <c r="C11" s="6"/>
      <c r="D11" s="7"/>
      <c r="F11" s="3" t="s">
        <v>28</v>
      </c>
    </row>
    <row r="12" spans="1:12" ht="16.5" customHeight="1" x14ac:dyDescent="0.25">
      <c r="A12" s="2" t="s">
        <v>5</v>
      </c>
      <c r="B12" s="7"/>
      <c r="C12" s="6"/>
      <c r="D12" s="7"/>
    </row>
    <row r="13" spans="1:12" ht="16.5" customHeight="1" x14ac:dyDescent="0.25">
      <c r="B13" s="7"/>
      <c r="C13" s="6"/>
      <c r="D13" s="7"/>
    </row>
    <row r="14" spans="1:12" ht="16.5" customHeight="1" x14ac:dyDescent="0.25">
      <c r="A14" s="4" t="s">
        <v>15</v>
      </c>
      <c r="B14" s="7"/>
      <c r="C14" s="12" t="s">
        <v>39</v>
      </c>
      <c r="D14" s="7"/>
    </row>
    <row r="15" spans="1:12" ht="16.5" customHeight="1" x14ac:dyDescent="0.25">
      <c r="A15" s="2" t="s">
        <v>3</v>
      </c>
      <c r="B15" s="5">
        <v>7.48</v>
      </c>
      <c r="C15" s="6">
        <f>8/6.09</f>
        <v>1.3136288998357963</v>
      </c>
      <c r="D15" s="7">
        <f>+B15/C15</f>
        <v>5.6941500000000005</v>
      </c>
      <c r="E15"/>
      <c r="F15"/>
      <c r="G15"/>
    </row>
    <row r="16" spans="1:12" ht="16.5" customHeight="1" x14ac:dyDescent="0.25">
      <c r="B16" s="13"/>
      <c r="C16" s="12" t="s">
        <v>40</v>
      </c>
      <c r="D16" s="7"/>
      <c r="E16"/>
      <c r="F16"/>
      <c r="G16"/>
    </row>
    <row r="17" spans="1:7" ht="16.5" customHeight="1" x14ac:dyDescent="0.25">
      <c r="A17" s="2" t="s">
        <v>36</v>
      </c>
      <c r="B17" s="5">
        <v>4.66</v>
      </c>
      <c r="C17" s="6">
        <f>8/0.48</f>
        <v>16.666666666666668</v>
      </c>
      <c r="D17" s="7">
        <f t="shared" ref="D17" si="0">+B17/C17</f>
        <v>0.27960000000000002</v>
      </c>
      <c r="E17" s="8">
        <f>+D10+D15+D17</f>
        <v>7.2525000000000013</v>
      </c>
      <c r="F17" s="9">
        <v>0.5</v>
      </c>
      <c r="G17" s="10">
        <f t="shared" ref="G17" si="1">+E17*F17</f>
        <v>3.6262500000000006</v>
      </c>
    </row>
    <row r="18" spans="1:7" ht="16.5" customHeight="1" x14ac:dyDescent="0.25">
      <c r="A18"/>
      <c r="B18"/>
      <c r="C18"/>
      <c r="D18"/>
      <c r="E18"/>
      <c r="F18"/>
      <c r="G18"/>
    </row>
    <row r="19" spans="1:7" ht="16.5" customHeight="1" x14ac:dyDescent="0.25">
      <c r="A19"/>
      <c r="B19"/>
      <c r="C19"/>
      <c r="D19"/>
      <c r="E19"/>
      <c r="F19"/>
      <c r="G19"/>
    </row>
    <row r="20" spans="1:7" ht="16.5" customHeight="1" x14ac:dyDescent="0.25">
      <c r="A20"/>
      <c r="B20"/>
      <c r="C20"/>
      <c r="D20"/>
      <c r="E20"/>
      <c r="F20"/>
      <c r="G20"/>
    </row>
    <row r="21" spans="1:7" ht="16.5" customHeight="1" x14ac:dyDescent="0.25">
      <c r="A21"/>
      <c r="B21"/>
      <c r="C21"/>
      <c r="D21"/>
      <c r="E21"/>
      <c r="F21"/>
      <c r="G21"/>
    </row>
    <row r="22" spans="1:7" ht="16.5" customHeight="1" x14ac:dyDescent="0.25">
      <c r="A22"/>
      <c r="B22"/>
      <c r="C22"/>
      <c r="D22"/>
      <c r="E22"/>
      <c r="F22"/>
      <c r="G22"/>
    </row>
    <row r="23" spans="1:7" ht="16.5" customHeight="1" x14ac:dyDescent="0.25">
      <c r="B23" s="7"/>
      <c r="D23" s="7"/>
    </row>
    <row r="24" spans="1:7" ht="16.5" customHeight="1" x14ac:dyDescent="0.25">
      <c r="B24" s="7"/>
      <c r="D24" s="7"/>
    </row>
    <row r="25" spans="1:7" ht="16.5" customHeight="1" x14ac:dyDescent="0.25">
      <c r="B25" s="7"/>
      <c r="D25" s="7"/>
    </row>
    <row r="26" spans="1:7" ht="16.5" customHeight="1" x14ac:dyDescent="0.25">
      <c r="B26" s="7"/>
      <c r="D26" s="7"/>
    </row>
    <row r="27" spans="1:7" ht="16.5" customHeight="1" x14ac:dyDescent="0.25">
      <c r="B27" s="7"/>
      <c r="D27" s="7"/>
    </row>
    <row r="28" spans="1:7" ht="16.5" customHeight="1" x14ac:dyDescent="0.25">
      <c r="B28" s="7"/>
      <c r="D28" s="7"/>
    </row>
    <row r="29" spans="1:7" ht="16.5" customHeight="1" x14ac:dyDescent="0.25">
      <c r="B29" s="7"/>
      <c r="D29" s="7"/>
    </row>
    <row r="30" spans="1:7" ht="16.5" customHeight="1" x14ac:dyDescent="0.25">
      <c r="B30" s="7"/>
      <c r="D30" s="7"/>
    </row>
    <row r="31" spans="1:7" ht="16.5" customHeight="1" x14ac:dyDescent="0.25">
      <c r="B31" s="7"/>
      <c r="D31" s="7"/>
    </row>
    <row r="32" spans="1:7" ht="16.5" customHeight="1" x14ac:dyDescent="0.25">
      <c r="B32" s="7"/>
      <c r="D32" s="7"/>
    </row>
    <row r="33" spans="2:4" ht="16.5" customHeight="1" x14ac:dyDescent="0.25">
      <c r="B33" s="7"/>
      <c r="D33" s="7"/>
    </row>
    <row r="34" spans="2:4" ht="16.5" customHeight="1" x14ac:dyDescent="0.25">
      <c r="B34" s="7"/>
      <c r="D34" s="7"/>
    </row>
    <row r="35" spans="2:4" ht="16.5" customHeight="1" x14ac:dyDescent="0.25">
      <c r="B35" s="7"/>
      <c r="D35" s="7"/>
    </row>
    <row r="36" spans="2:4" ht="16.5" customHeight="1" x14ac:dyDescent="0.25">
      <c r="B36" s="7"/>
      <c r="D36" s="7"/>
    </row>
    <row r="37" spans="2:4" ht="16.5" customHeight="1" x14ac:dyDescent="0.25">
      <c r="B37" s="7"/>
      <c r="D37" s="7"/>
    </row>
    <row r="38" spans="2:4" ht="16.5" customHeight="1" x14ac:dyDescent="0.25">
      <c r="B38" s="7"/>
      <c r="D38" s="7"/>
    </row>
    <row r="39" spans="2:4" ht="16.5" customHeight="1" x14ac:dyDescent="0.25">
      <c r="B39" s="7"/>
      <c r="D39" s="7"/>
    </row>
    <row r="40" spans="2:4" ht="16.5" customHeight="1" x14ac:dyDescent="0.25">
      <c r="B40" s="7"/>
      <c r="D40" s="7"/>
    </row>
    <row r="41" spans="2:4" ht="16.5" customHeight="1" x14ac:dyDescent="0.25">
      <c r="B41" s="7"/>
    </row>
    <row r="42" spans="2:4" ht="16.5" customHeight="1" x14ac:dyDescent="0.25">
      <c r="B42" s="7"/>
    </row>
    <row r="43" spans="2:4" ht="16.5" customHeight="1" x14ac:dyDescent="0.25">
      <c r="B43" s="7"/>
    </row>
    <row r="44" spans="2:4" ht="16.5" customHeight="1" x14ac:dyDescent="0.25">
      <c r="B44" s="7"/>
    </row>
    <row r="45" spans="2:4" ht="16.5" customHeight="1" x14ac:dyDescent="0.25">
      <c r="B45" s="7"/>
    </row>
    <row r="46" spans="2:4" ht="16.5" customHeight="1" x14ac:dyDescent="0.25">
      <c r="B46" s="7"/>
    </row>
    <row r="47" spans="2:4" ht="16.5" customHeight="1" x14ac:dyDescent="0.25">
      <c r="B47" s="7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Better in the Raw</vt:lpstr>
      <vt:lpstr>Allnutrin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Alexandria Carstens</dc:creator>
  <cp:lastModifiedBy>Alexandria Carstens</cp:lastModifiedBy>
  <cp:lastPrinted>2014-12-28T18:13:22Z</cp:lastPrinted>
  <dcterms:created xsi:type="dcterms:W3CDTF">2014-12-26T23:21:39Z</dcterms:created>
  <dcterms:modified xsi:type="dcterms:W3CDTF">2014-12-28T18:41:35Z</dcterms:modified>
</cp:coreProperties>
</file>